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95" windowWidth="14670" windowHeight="7650"/>
  </bookViews>
  <sheets>
    <sheet name="001" sheetId="3" r:id="rId1"/>
  </sheets>
  <calcPr calcId="144525"/>
</workbook>
</file>

<file path=xl/calcChain.xml><?xml version="1.0" encoding="utf-8"?>
<calcChain xmlns="http://schemas.openxmlformats.org/spreadsheetml/2006/main">
  <c r="J10" i="3" l="1"/>
  <c r="J8" i="3"/>
  <c r="J6" i="3"/>
  <c r="I9" i="3"/>
  <c r="I7" i="3"/>
  <c r="I5" i="3"/>
  <c r="J11" i="3" l="1"/>
</calcChain>
</file>

<file path=xl/sharedStrings.xml><?xml version="1.0" encoding="utf-8"?>
<sst xmlns="http://schemas.openxmlformats.org/spreadsheetml/2006/main" count="35" uniqueCount="28">
  <si>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</si>
  <si>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</si>
  <si>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</si>
  <si>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</si>
  <si>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</si>
  <si>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</si>
  <si>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</si>
  <si>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</si>
  <si>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</si>
  <si>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</si>
  <si>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</si>
  <si>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>Ф.И.О.  руководителя                          В.В.Погребняк                    Подпись ______________________</t>
  </si>
  <si>
    <t xml:space="preserve">ИТОГО </t>
  </si>
  <si>
    <t>Ед.     товара</t>
  </si>
  <si>
    <t>Молоко сгущенное без сахара (концентрированное)</t>
  </si>
  <si>
    <t>шт.</t>
  </si>
  <si>
    <t>Молоко сгущенное с сахаром</t>
  </si>
  <si>
    <t>Йогурт</t>
  </si>
  <si>
    <t xml:space="preserve">Итого: Начальная (максимальная) цена гражданско-правового договора: </t>
  </si>
  <si>
    <t xml:space="preserve">Способ размещения заказа: аукцион в электронный форме </t>
  </si>
  <si>
    <t>IV. Обоснование начальной (максимальной) цены гражданско-правового договора на поставку молочных продуктов</t>
  </si>
  <si>
    <t>Коммерческое предложение  входящ. 79 от 14.08.2014</t>
  </si>
  <si>
    <t>Коммерческое предложение  входящ.80 от 14.08.2014</t>
  </si>
  <si>
    <t>Коммерческое предложение  исход. 42 от 21.08.2014 входящ. 92 от 21.08.2014</t>
  </si>
  <si>
    <t>Дата составления сводной  таблицы    02.09.2014 года</t>
  </si>
  <si>
    <t xml:space="preserve"> Массовая доля жира не менее 6,8%, не более 320 гр., ГОСТ 1923-78 или ТУ, без растительных добавок, цвет белый с желтоватым оттенком, с чистым вкусом и запахом, консистенция однородная, упаковка без повреждений, маркированная. Срок годности не более 12 месяцев, остаточный срок хранения не менее 10 месяцев</t>
  </si>
  <si>
    <t>Массовая доля жира не менее 8,5%, без растительных добавок, не менее 380 и не более 400 гр. ГОСТ 2903-78, цвет белый с желтоватым оттенком, с чистым вкусом и запахом, консистенция однородная, упаковка без повреждений, маркированная. Срок годности не более 12 месяцев, остаточный срок хранения не менее 10 месяцев.</t>
  </si>
  <si>
    <t>Молочный или сливочный массовая доля жирности не менее 2,5 и не более 3,2%, не менее 115 и не более 125 гр., ГОСТ 51331-99 или ТУ, цвет, вкус и запах свойственные данному наименованию, упаковка без повреждений. Срок годности не более 4 месяцев, остаточный срок хранения не менее 3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</si>
</sst>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/>
    <xf numFmtId="2" fontId="0" fillId="0" borderId="1" xfId="0" applyNumberFormat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/>
    </xf>
    <xf numFmtId="0" fontId="4" fillId="0" borderId="0" xfId="0" applyFont="1" applyAlignment="1"/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/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8" fillId="0" borderId="0" xfId="0" applyFont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tabSelected="1" workbookViewId="0">
      <selection activeCell="A10" sqref="A10:I10"/>
    </sheetView>
  </sheetViews>
  <sheetFormatPr defaultRowHeight="15" x14ac:dyDescent="0.25"/>
  <cols>
    <col min="1" max="1" width="4.7109375" customWidth="1"/>
    <col min="2" max="2" width="17.5703125" customWidth="1"/>
    <col min="3" max="3" width="56.140625" customWidth="1"/>
    <col min="4" max="4" width="7.140625" customWidth="1"/>
    <col min="5" max="5" width="7.42578125" customWidth="1"/>
    <col min="10" max="10" width="10.28515625" customWidth="1"/>
  </cols>
  <sheetData>
    <row r="1" spans="1:10" x14ac:dyDescent="0.25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5.75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29.25" customHeight="1" x14ac:dyDescent="0.25">
      <c r="A3" s="23" t="s">
        <v>0</v>
      </c>
      <c r="B3" s="24" t="s">
        <v>1</v>
      </c>
      <c r="C3" s="24" t="s">
        <v>2</v>
      </c>
      <c r="D3" s="24" t="s">
        <v>13</v>
      </c>
      <c r="E3" s="24" t="s">
        <v>3</v>
      </c>
      <c r="F3" s="24" t="s">
        <v>4</v>
      </c>
      <c r="G3" s="24"/>
      <c r="H3" s="24"/>
      <c r="I3" s="25" t="s">
        <v>8</v>
      </c>
      <c r="J3" s="25" t="s">
        <v>9</v>
      </c>
    </row>
    <row r="4" spans="1:10" ht="25.5" customHeight="1" x14ac:dyDescent="0.25">
      <c r="A4" s="23"/>
      <c r="B4" s="24"/>
      <c r="C4" s="24"/>
      <c r="D4" s="24"/>
      <c r="E4" s="24"/>
      <c r="F4" s="5" t="s">
        <v>5</v>
      </c>
      <c r="G4" s="5" t="s">
        <v>6</v>
      </c>
      <c r="H4" s="5" t="s">
        <v>7</v>
      </c>
      <c r="I4" s="26"/>
      <c r="J4" s="26"/>
    </row>
    <row r="5" spans="1:10" ht="60" x14ac:dyDescent="0.25">
      <c r="A5" s="14">
        <v>1</v>
      </c>
      <c r="B5" s="15" t="s">
        <v>14</v>
      </c>
      <c r="C5" s="16" t="s">
        <v>25</v>
      </c>
      <c r="D5" s="17" t="s">
        <v>15</v>
      </c>
      <c r="E5" s="8">
        <v>190</v>
      </c>
      <c r="F5" s="12">
        <v>45</v>
      </c>
      <c r="G5" s="13">
        <v>50</v>
      </c>
      <c r="H5" s="13">
        <v>45</v>
      </c>
      <c r="I5" s="13">
        <f>AVERAGE(F5:H5)</f>
        <v>46.666666666666664</v>
      </c>
      <c r="J5" s="8">
        <v>46</v>
      </c>
    </row>
    <row r="6" spans="1:10" ht="15" customHeight="1" x14ac:dyDescent="0.25">
      <c r="A6" s="29" t="s">
        <v>12</v>
      </c>
      <c r="B6" s="30"/>
      <c r="C6" s="30"/>
      <c r="D6" s="30"/>
      <c r="E6" s="30"/>
      <c r="F6" s="30"/>
      <c r="G6" s="30"/>
      <c r="H6" s="30"/>
      <c r="I6" s="31"/>
      <c r="J6" s="3">
        <f>E5*J5</f>
        <v>8740</v>
      </c>
    </row>
    <row r="7" spans="1:10" ht="69.75" customHeight="1" x14ac:dyDescent="0.25">
      <c r="A7" s="14">
        <v>2</v>
      </c>
      <c r="B7" s="15" t="s">
        <v>16</v>
      </c>
      <c r="C7" s="16" t="s">
        <v>26</v>
      </c>
      <c r="D7" s="17" t="s">
        <v>15</v>
      </c>
      <c r="E7" s="17">
        <v>90</v>
      </c>
      <c r="F7" s="12">
        <v>60</v>
      </c>
      <c r="G7" s="13">
        <v>65</v>
      </c>
      <c r="H7" s="13">
        <v>55</v>
      </c>
      <c r="I7" s="13">
        <f>AVERAGE(F7:H7)</f>
        <v>60</v>
      </c>
      <c r="J7" s="8">
        <v>60</v>
      </c>
    </row>
    <row r="8" spans="1:10" ht="15" customHeight="1" x14ac:dyDescent="0.25">
      <c r="A8" s="29" t="s">
        <v>12</v>
      </c>
      <c r="B8" s="30"/>
      <c r="C8" s="30"/>
      <c r="D8" s="30"/>
      <c r="E8" s="30"/>
      <c r="F8" s="30"/>
      <c r="G8" s="30"/>
      <c r="H8" s="30"/>
      <c r="I8" s="31"/>
      <c r="J8" s="3">
        <f>E7*J7</f>
        <v>5400</v>
      </c>
    </row>
    <row r="9" spans="1:10" ht="68.25" customHeight="1" x14ac:dyDescent="0.25">
      <c r="A9" s="14">
        <v>3</v>
      </c>
      <c r="B9" s="15" t="s">
        <v>17</v>
      </c>
      <c r="C9" s="16" t="s">
        <v>27</v>
      </c>
      <c r="D9" s="17" t="s">
        <v>15</v>
      </c>
      <c r="E9" s="11">
        <v>500</v>
      </c>
      <c r="F9" s="12">
        <v>21</v>
      </c>
      <c r="G9" s="13">
        <v>25</v>
      </c>
      <c r="H9" s="13">
        <v>22</v>
      </c>
      <c r="I9" s="13">
        <f>AVERAGE(F9:H9)</f>
        <v>22.666666666666668</v>
      </c>
      <c r="J9" s="8">
        <v>22</v>
      </c>
    </row>
    <row r="10" spans="1:10" ht="18.75" customHeight="1" x14ac:dyDescent="0.25">
      <c r="A10" s="32" t="s">
        <v>12</v>
      </c>
      <c r="B10" s="32"/>
      <c r="C10" s="33"/>
      <c r="D10" s="32"/>
      <c r="E10" s="32"/>
      <c r="F10" s="32"/>
      <c r="G10" s="32"/>
      <c r="H10" s="32"/>
      <c r="I10" s="32"/>
      <c r="J10" s="3">
        <f>E9*J9</f>
        <v>11000</v>
      </c>
    </row>
    <row r="11" spans="1:10" x14ac:dyDescent="0.25">
      <c r="A11" s="29" t="s">
        <v>18</v>
      </c>
      <c r="B11" s="30"/>
      <c r="C11" s="30"/>
      <c r="D11" s="30"/>
      <c r="E11" s="30"/>
      <c r="F11" s="30"/>
      <c r="G11" s="30"/>
      <c r="H11" s="30"/>
      <c r="I11" s="31"/>
      <c r="J11" s="6">
        <f>J6+J8+J10</f>
        <v>25140</v>
      </c>
    </row>
    <row r="12" spans="1:10" x14ac:dyDescent="0.25">
      <c r="A12" s="9"/>
      <c r="B12" s="9"/>
    </row>
    <row r="14" spans="1:10" ht="15.75" customHeight="1" x14ac:dyDescent="0.25">
      <c r="A14" s="18" t="s">
        <v>5</v>
      </c>
      <c r="B14" s="19" t="s">
        <v>21</v>
      </c>
    </row>
    <row r="15" spans="1:10" ht="15.75" customHeight="1" x14ac:dyDescent="0.25">
      <c r="A15" s="18" t="s">
        <v>6</v>
      </c>
      <c r="B15" s="20" t="s">
        <v>22</v>
      </c>
    </row>
    <row r="16" spans="1:10" ht="15.75" customHeight="1" x14ac:dyDescent="0.25">
      <c r="A16" s="18" t="s">
        <v>7</v>
      </c>
      <c r="B16" s="20" t="s">
        <v>23</v>
      </c>
    </row>
    <row r="17" spans="1:6" x14ac:dyDescent="0.25">
      <c r="A17" s="1"/>
    </row>
    <row r="18" spans="1:6" ht="15.75" x14ac:dyDescent="0.25">
      <c r="A18" s="27" t="s">
        <v>10</v>
      </c>
      <c r="B18" s="28"/>
      <c r="C18" s="4"/>
    </row>
    <row r="19" spans="1:6" ht="15.75" x14ac:dyDescent="0.25">
      <c r="A19" s="27" t="s">
        <v>11</v>
      </c>
      <c r="B19" s="28"/>
      <c r="C19" s="28"/>
      <c r="D19" s="28"/>
      <c r="E19" s="28"/>
      <c r="F19" s="28"/>
    </row>
    <row r="20" spans="1:6" ht="15.75" x14ac:dyDescent="0.25">
      <c r="A20" s="10" t="s">
        <v>24</v>
      </c>
      <c r="B20" s="7"/>
      <c r="C20" s="7"/>
      <c r="D20" s="2"/>
      <c r="E20" s="2"/>
      <c r="F20" s="2"/>
    </row>
    <row r="21" spans="1:6" ht="48" customHeight="1" x14ac:dyDescent="0.25"/>
    <row r="23" spans="1:6" ht="48" customHeight="1" x14ac:dyDescent="0.25"/>
    <row r="25" spans="1:6" ht="40.5" customHeight="1" x14ac:dyDescent="0.25"/>
    <row r="31" spans="1:6" ht="48.75" customHeight="1" x14ac:dyDescent="0.25"/>
    <row r="33" ht="45" customHeight="1" x14ac:dyDescent="0.25"/>
    <row r="35" ht="120" customHeight="1" x14ac:dyDescent="0.25"/>
    <row r="37" ht="85.5" customHeight="1" x14ac:dyDescent="0.25"/>
    <row r="45" ht="38.25" customHeight="1" x14ac:dyDescent="0.25"/>
    <row r="51" ht="41.25" customHeight="1" x14ac:dyDescent="0.25"/>
    <row r="53" ht="37.5" customHeight="1" x14ac:dyDescent="0.25"/>
    <row r="61" ht="72" customHeight="1" x14ac:dyDescent="0.25"/>
    <row r="87" ht="38.25" customHeight="1" x14ac:dyDescent="0.25"/>
    <row r="89" ht="38.25" customHeight="1" x14ac:dyDescent="0.25"/>
    <row r="101" ht="40.5" customHeight="1" x14ac:dyDescent="0.25"/>
    <row r="103" ht="48" customHeight="1" x14ac:dyDescent="0.25"/>
    <row r="105" ht="60" customHeight="1" x14ac:dyDescent="0.25"/>
    <row r="109" ht="30.75" customHeight="1" x14ac:dyDescent="0.25"/>
    <row r="110" ht="31.5" customHeight="1" x14ac:dyDescent="0.25"/>
    <row r="111" ht="31.5" customHeight="1" x14ac:dyDescent="0.25"/>
    <row r="112" ht="31.5" customHeight="1" x14ac:dyDescent="0.25"/>
    <row r="113" ht="33" customHeight="1" x14ac:dyDescent="0.25"/>
  </sheetData>
  <mergeCells count="16">
    <mergeCell ref="A18:B18"/>
    <mergeCell ref="A19:F19"/>
    <mergeCell ref="A11:I11"/>
    <mergeCell ref="A10:I10"/>
    <mergeCell ref="A6:I6"/>
    <mergeCell ref="A8:I8"/>
    <mergeCell ref="A1:J1"/>
    <mergeCell ref="A2:J2"/>
    <mergeCell ref="A3:A4"/>
    <mergeCell ref="B3:B4"/>
    <mergeCell ref="C3:C4"/>
    <mergeCell ref="D3:D4"/>
    <mergeCell ref="E3:E4"/>
    <mergeCell ref="F3:H3"/>
    <mergeCell ref="I3:I4"/>
    <mergeCell ref="J3:J4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2014-09-23T07:08:00Z</cp:lastPrinted>
  <dcterms:created xsi:type="dcterms:W3CDTF">2014-02-14T07:05:08Z</dcterms:created>
  <dcterms:modified xsi:type="dcterms:W3CDTF">2014-09-23T07:29:58Z</dcterms:modified>
</cp:coreProperties>
</file>